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cazier\Downloads\"/>
    </mc:Choice>
  </mc:AlternateContent>
  <xr:revisionPtr revIDLastSave="0" documentId="13_ncr:1_{4AFB7408-8F4B-438A-94E5-F58916B3F1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on de commande CDC HABITAT 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N41" i="1"/>
  <c r="M41" i="1"/>
  <c r="N45" i="1"/>
  <c r="M45" i="1"/>
  <c r="N44" i="1"/>
  <c r="M44" i="1"/>
  <c r="N42" i="1"/>
  <c r="M42" i="1"/>
  <c r="N40" i="1"/>
  <c r="M40" i="1"/>
  <c r="N38" i="1"/>
  <c r="M38" i="1"/>
  <c r="N37" i="1"/>
  <c r="M37" i="1"/>
  <c r="N39" i="1"/>
  <c r="M39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46" i="1" l="1"/>
  <c r="N4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<sst xmlns="http://schemas.openxmlformats.org/spreadsheetml/2006/main" count="102" uniqueCount="100">
  <si>
    <t>Produit</t>
  </si>
  <si>
    <t>Référence</t>
  </si>
  <si>
    <t>Prix €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</si>
  <si>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</si>
  <si>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</si>
  <si>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</si>
  <si>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</si>
  <si>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</si>
  <si>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</si>
  <si>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</si>
  <si>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</si>
  <si>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</si>
  <si>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Veste multirisques</t>
  </si>
  <si>
    <t>B0005475</t>
  </si>
  <si>
    <t>Pantalon multirisques</t>
  </si>
  <si>
    <t>B0005476</t>
  </si>
  <si>
    <t>Veste de travail mixte</t>
  </si>
  <si>
    <t>B0005470</t>
  </si>
  <si>
    <t>Pantalon hiver homme</t>
  </si>
  <si>
    <t>B0005471</t>
  </si>
  <si>
    <t>Pantalon hiver femme</t>
  </si>
  <si>
    <t>B0005472</t>
  </si>
  <si>
    <t>Pantalon été homme</t>
  </si>
  <si>
    <t>B0005473</t>
  </si>
  <si>
    <t>Pantalon été femme</t>
  </si>
  <si>
    <t>B0005474</t>
  </si>
  <si>
    <t>Veste de peinture</t>
  </si>
  <si>
    <t>B0005490</t>
  </si>
  <si>
    <t>Pantalon de peinture</t>
  </si>
  <si>
    <t>B0005491</t>
  </si>
  <si>
    <t>Parka homme</t>
  </si>
  <si>
    <t>B0005477</t>
  </si>
  <si>
    <t>Parka femme</t>
  </si>
  <si>
    <t>B0005478</t>
  </si>
  <si>
    <t>Softshell manches longues</t>
  </si>
  <si>
    <t>Veste signalétique</t>
  </si>
  <si>
    <t>B0005494</t>
  </si>
  <si>
    <t>Gilet hiver</t>
  </si>
  <si>
    <t>B0005480</t>
  </si>
  <si>
    <t>Gilet été</t>
  </si>
  <si>
    <t>B0005481</t>
  </si>
  <si>
    <t>Gilet polaire</t>
  </si>
  <si>
    <t>B0005482</t>
  </si>
  <si>
    <t>Veste micropolaire</t>
  </si>
  <si>
    <t>B0005483</t>
  </si>
  <si>
    <t>Gilet rafraîchissant</t>
  </si>
  <si>
    <t>B0005495</t>
  </si>
  <si>
    <t>Sweat col rond</t>
  </si>
  <si>
    <t>Sweat camionneur</t>
  </si>
  <si>
    <t>T-shirt MC gris</t>
  </si>
  <si>
    <t>T-shirt MC blanc</t>
  </si>
  <si>
    <t>B0002693</t>
  </si>
  <si>
    <t>T-shirt thermique ML</t>
  </si>
  <si>
    <t>B0004855</t>
  </si>
  <si>
    <t>Polo MC gris foncé</t>
  </si>
  <si>
    <t>Bob</t>
  </si>
  <si>
    <t>B0005497</t>
  </si>
  <si>
    <t>Bonnet</t>
  </si>
  <si>
    <t>B0005498</t>
  </si>
  <si>
    <t>B0005489</t>
  </si>
  <si>
    <t>Gants polaires</t>
  </si>
  <si>
    <t>B0003721</t>
  </si>
  <si>
    <t>Chaussons pour bottes</t>
  </si>
  <si>
    <t>B0005501</t>
  </si>
  <si>
    <t>Semelles</t>
  </si>
  <si>
    <t>B0005502</t>
  </si>
  <si>
    <t>Chaussettes (paire)</t>
  </si>
  <si>
    <t>B0005503</t>
  </si>
  <si>
    <t>Total articles</t>
  </si>
  <si>
    <t>TOTAL</t>
  </si>
  <si>
    <t>BON DE COMMANDE</t>
  </si>
  <si>
    <t>Comment commander :</t>
  </si>
  <si>
    <t>Par téléphone ou par fax Tél : 03 20 16 86 15</t>
  </si>
  <si>
    <t>Par courrier électronique contact@betrancourt.com</t>
  </si>
  <si>
    <t>N°commande SAP :</t>
  </si>
  <si>
    <t>Nom Prénom :</t>
  </si>
  <si>
    <t>Site</t>
  </si>
  <si>
    <t>Par courrier BETRANCOURT - 36 rue Marcel DASSAULT B.P. 137-59471 Seclin Cedex - France</t>
  </si>
  <si>
    <t>Tél :</t>
  </si>
  <si>
    <t>Nom du responsable :</t>
  </si>
  <si>
    <t>SIGNATURE :</t>
  </si>
  <si>
    <t>Total prix HT</t>
  </si>
  <si>
    <t>B0005479</t>
  </si>
  <si>
    <t>B0005496</t>
  </si>
  <si>
    <t>B0005520</t>
  </si>
  <si>
    <t>B0005521</t>
  </si>
  <si>
    <t>B0005486</t>
  </si>
  <si>
    <t>B0005516</t>
  </si>
  <si>
    <t>Caleçon long mixte</t>
  </si>
  <si>
    <t>TAILLE UNIQUE</t>
  </si>
  <si>
    <t>POINTURE</t>
  </si>
  <si>
    <t>Genouillieres</t>
  </si>
  <si>
    <t>ACPROT01</t>
  </si>
  <si>
    <t>TAILLE UNIQUE (DECOUPABLE AU CISEAUX)</t>
  </si>
  <si>
    <t>Veste de pluie homme MARINE</t>
  </si>
  <si>
    <t>B0005492</t>
  </si>
  <si>
    <t>B0005493</t>
  </si>
  <si>
    <t>Pantalon de pluie homme MARINE</t>
  </si>
  <si>
    <t>NON DISPONIBLE</t>
  </si>
  <si>
    <t>Casquette gris 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</si>
</sst>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2" fillId="0" borderId="0" xfId="0" applyFont="1"/>
    <xf numFmtId="0" fontId="5" fillId="0" borderId="1" xfId="0" applyFont="1" applyBorder="1"/>
    <xf numFmtId="0" fontId="3" fillId="0" borderId="1" xfId="0" applyFont="1" applyBorder="1"/>
    <xf numFmtId="44" fontId="3" fillId="0" borderId="21" xfId="0" applyNumberFormat="1" applyFont="1" applyBorder="1"/>
    <xf numFmtId="0" fontId="7" fillId="0" borderId="11" xfId="0" applyFont="1" applyBorder="1" applyAlignment="1">
      <alignment vertical="center"/>
    </xf>
    <xf numFmtId="0" fontId="4" fillId="0" borderId="18" xfId="0" applyFont="1" applyBorder="1"/>
    <xf numFmtId="44" fontId="3" fillId="0" borderId="19" xfId="1" applyFont="1" applyBorder="1"/>
    <xf numFmtId="0" fontId="4" fillId="0" borderId="14" xfId="0" applyFont="1" applyBorder="1"/>
    <xf numFmtId="0" fontId="5" fillId="0" borderId="15" xfId="0" applyFont="1" applyBorder="1"/>
    <xf numFmtId="0" fontId="7" fillId="0" borderId="12" xfId="0" applyFont="1" applyBorder="1" applyAlignment="1">
      <alignment vertical="center"/>
    </xf>
    <xf numFmtId="44" fontId="7" fillId="0" borderId="12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4" fontId="6" fillId="0" borderId="1" xfId="1" applyFont="1" applyBorder="1"/>
    <xf numFmtId="0" fontId="3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44" fontId="6" fillId="0" borderId="15" xfId="1" applyFont="1" applyBorder="1"/>
    <xf numFmtId="0" fontId="3" fillId="0" borderId="15" xfId="0" applyFont="1" applyBorder="1"/>
    <xf numFmtId="0" fontId="3" fillId="0" borderId="26" xfId="0" applyFont="1" applyBorder="1"/>
    <xf numFmtId="0" fontId="11" fillId="3" borderId="2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right"/>
    </xf>
    <xf numFmtId="0" fontId="12" fillId="3" borderId="23" xfId="0" applyFont="1" applyFill="1" applyBorder="1" applyAlignment="1">
      <alignment horizontal="right"/>
    </xf>
    <xf numFmtId="0" fontId="12" fillId="3" borderId="24" xfId="0" applyFont="1" applyFill="1" applyBorder="1" applyAlignment="1">
      <alignment horizontal="right"/>
    </xf>
    <xf numFmtId="0" fontId="10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13" workbookViewId="0">
      <selection activeCell="A40" sqref="A40"/>
    </sheetView>
  </sheetViews>
  <sheetFormatPr baseColWidth="10" defaultColWidth="8.88671875" defaultRowHeight="14.4" x14ac:dyDescent="0.3"/>
  <cols>
    <col min="1" max="1" width="40.5546875" style="2" customWidth="1"/>
    <col min="2" max="2" width="25.109375" bestFit="1" customWidth="1"/>
    <col min="3" max="3" width="12.44140625" style="1" customWidth="1"/>
    <col min="13" max="13" width="19.33203125" bestFit="1" customWidth="1"/>
    <col min="14" max="14" width="19" bestFit="1" customWidth="1"/>
  </cols>
  <sheetData>
    <row r="1" spans="1:14" x14ac:dyDescent="0.3">
      <c r="A1" s="29" t="s">
        <v>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3" t="e" vm="1">
        <v>#VALUE!</v>
      </c>
      <c r="N1" s="34"/>
    </row>
    <row r="2" spans="1:14" ht="45" customHeight="1" thickBot="1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5"/>
      <c r="N2" s="36"/>
    </row>
    <row r="3" spans="1:14" ht="28.2" customHeight="1" x14ac:dyDescent="0.35">
      <c r="A3" s="55" t="s">
        <v>71</v>
      </c>
      <c r="B3" s="56"/>
      <c r="C3" s="56"/>
      <c r="D3" s="56"/>
      <c r="E3" s="56"/>
      <c r="F3" s="56"/>
      <c r="G3" s="57"/>
      <c r="H3" s="41" t="s">
        <v>74</v>
      </c>
      <c r="I3" s="42"/>
      <c r="J3" s="42"/>
      <c r="K3" s="42"/>
      <c r="L3" s="43"/>
      <c r="M3" s="43"/>
      <c r="N3" s="44"/>
    </row>
    <row r="4" spans="1:14" ht="25.2" customHeight="1" x14ac:dyDescent="0.35">
      <c r="A4" s="58" t="s">
        <v>72</v>
      </c>
      <c r="B4" s="59"/>
      <c r="C4" s="59"/>
      <c r="D4" s="59"/>
      <c r="E4" s="59"/>
      <c r="F4" s="59"/>
      <c r="G4" s="60"/>
      <c r="H4" s="37" t="s">
        <v>75</v>
      </c>
      <c r="I4" s="38"/>
      <c r="J4" s="38"/>
      <c r="K4" s="38"/>
      <c r="L4" s="39"/>
      <c r="M4" s="39"/>
      <c r="N4" s="40"/>
    </row>
    <row r="5" spans="1:14" ht="31.8" customHeight="1" x14ac:dyDescent="0.35">
      <c r="A5" s="58" t="s">
        <v>73</v>
      </c>
      <c r="B5" s="59"/>
      <c r="C5" s="59"/>
      <c r="D5" s="59"/>
      <c r="E5" s="59"/>
      <c r="F5" s="59"/>
      <c r="G5" s="60"/>
      <c r="H5" s="37" t="s">
        <v>76</v>
      </c>
      <c r="I5" s="38"/>
      <c r="J5" s="38"/>
      <c r="K5" s="38"/>
      <c r="L5" s="39"/>
      <c r="M5" s="39"/>
      <c r="N5" s="40"/>
    </row>
    <row r="6" spans="1:14" ht="29.4" customHeight="1" x14ac:dyDescent="0.35">
      <c r="A6" s="61" t="s">
        <v>77</v>
      </c>
      <c r="B6" s="62"/>
      <c r="C6" s="62"/>
      <c r="D6" s="62"/>
      <c r="E6" s="62"/>
      <c r="F6" s="62"/>
      <c r="G6" s="63"/>
      <c r="H6" s="37" t="s">
        <v>78</v>
      </c>
      <c r="I6" s="38"/>
      <c r="J6" s="38"/>
      <c r="K6" s="38"/>
      <c r="L6" s="39"/>
      <c r="M6" s="39"/>
      <c r="N6" s="40"/>
    </row>
    <row r="7" spans="1:14" ht="29.4" customHeight="1" x14ac:dyDescent="0.3">
      <c r="A7" s="49" t="s">
        <v>98</v>
      </c>
      <c r="B7" s="50"/>
      <c r="C7" s="50"/>
      <c r="D7" s="50"/>
      <c r="E7" s="50"/>
      <c r="F7" s="50"/>
      <c r="G7" s="51"/>
      <c r="H7" s="37" t="s">
        <v>79</v>
      </c>
      <c r="I7" s="38"/>
      <c r="J7" s="38"/>
      <c r="K7" s="38"/>
      <c r="L7" s="39"/>
      <c r="M7" s="39"/>
      <c r="N7" s="40"/>
    </row>
    <row r="8" spans="1:14" ht="76.2" customHeight="1" thickBot="1" x14ac:dyDescent="0.35">
      <c r="A8" s="52"/>
      <c r="B8" s="53"/>
      <c r="C8" s="53"/>
      <c r="D8" s="53"/>
      <c r="E8" s="53"/>
      <c r="F8" s="53"/>
      <c r="G8" s="54"/>
      <c r="H8" s="45" t="s">
        <v>80</v>
      </c>
      <c r="I8" s="46"/>
      <c r="J8" s="46"/>
      <c r="K8" s="46"/>
      <c r="L8" s="47"/>
      <c r="M8" s="47"/>
      <c r="N8" s="48"/>
    </row>
    <row r="9" spans="1:14" ht="28.2" customHeight="1" x14ac:dyDescent="0.3">
      <c r="A9" s="6" t="s">
        <v>0</v>
      </c>
      <c r="B9" s="11" t="s">
        <v>1</v>
      </c>
      <c r="C9" s="12" t="s">
        <v>2</v>
      </c>
      <c r="D9" s="13" t="s">
        <v>3</v>
      </c>
      <c r="E9" s="13" t="s">
        <v>4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3" t="s">
        <v>10</v>
      </c>
      <c r="L9" s="13" t="s">
        <v>11</v>
      </c>
      <c r="M9" s="11" t="s">
        <v>68</v>
      </c>
      <c r="N9" s="14" t="s">
        <v>81</v>
      </c>
    </row>
    <row r="10" spans="1:14" ht="18" x14ac:dyDescent="0.35">
      <c r="A10" s="7" t="s">
        <v>12</v>
      </c>
      <c r="B10" s="3" t="s">
        <v>13</v>
      </c>
      <c r="C10" s="15">
        <v>50.7</v>
      </c>
      <c r="D10" s="4"/>
      <c r="E10" s="4"/>
      <c r="F10" s="4"/>
      <c r="G10" s="4"/>
      <c r="H10" s="4"/>
      <c r="I10" s="4"/>
      <c r="J10" s="4"/>
      <c r="K10" s="16"/>
      <c r="L10" s="16"/>
      <c r="M10" s="4">
        <f>SUM(D10:L10)</f>
        <v>0</v>
      </c>
      <c r="N10" s="8">
        <f>C10*SUM(D10:L10)</f>
        <v>0</v>
      </c>
    </row>
    <row r="11" spans="1:14" ht="18" x14ac:dyDescent="0.35">
      <c r="A11" s="7" t="s">
        <v>14</v>
      </c>
      <c r="B11" s="3" t="s">
        <v>15</v>
      </c>
      <c r="C11" s="15">
        <v>48</v>
      </c>
      <c r="D11" s="4"/>
      <c r="E11" s="4"/>
      <c r="F11" s="4"/>
      <c r="G11" s="4"/>
      <c r="H11" s="4"/>
      <c r="I11" s="4"/>
      <c r="J11" s="4"/>
      <c r="K11" s="16"/>
      <c r="L11" s="16"/>
      <c r="M11" s="4">
        <f t="shared" ref="M11:M45" si="0">SUM(D11:L11)</f>
        <v>0</v>
      </c>
      <c r="N11" s="8">
        <f t="shared" ref="N11:N44" si="1">C11*SUM(D11:L11)</f>
        <v>0</v>
      </c>
    </row>
    <row r="12" spans="1:14" ht="18" x14ac:dyDescent="0.35">
      <c r="A12" s="7" t="s">
        <v>16</v>
      </c>
      <c r="B12" s="3" t="s">
        <v>17</v>
      </c>
      <c r="C12" s="15">
        <v>32</v>
      </c>
      <c r="D12" s="4"/>
      <c r="E12" s="4"/>
      <c r="F12" s="4"/>
      <c r="G12" s="4"/>
      <c r="H12" s="4"/>
      <c r="I12" s="4"/>
      <c r="J12" s="4"/>
      <c r="K12" s="4"/>
      <c r="L12" s="4"/>
      <c r="M12" s="4">
        <f t="shared" si="0"/>
        <v>0</v>
      </c>
      <c r="N12" s="8">
        <f t="shared" si="1"/>
        <v>0</v>
      </c>
    </row>
    <row r="13" spans="1:14" ht="18" x14ac:dyDescent="0.35">
      <c r="A13" s="7" t="s">
        <v>18</v>
      </c>
      <c r="B13" s="3" t="s">
        <v>19</v>
      </c>
      <c r="C13" s="15">
        <v>25.3</v>
      </c>
      <c r="D13" s="4"/>
      <c r="E13" s="4"/>
      <c r="F13" s="4"/>
      <c r="G13" s="4"/>
      <c r="H13" s="4"/>
      <c r="I13" s="4"/>
      <c r="J13" s="4"/>
      <c r="K13" s="4"/>
      <c r="L13" s="4"/>
      <c r="M13" s="4">
        <f t="shared" si="0"/>
        <v>0</v>
      </c>
      <c r="N13" s="8">
        <f t="shared" si="1"/>
        <v>0</v>
      </c>
    </row>
    <row r="14" spans="1:14" ht="18" x14ac:dyDescent="0.35">
      <c r="A14" s="7" t="s">
        <v>20</v>
      </c>
      <c r="B14" s="3" t="s">
        <v>21</v>
      </c>
      <c r="C14" s="15">
        <v>27.5</v>
      </c>
      <c r="D14" s="4"/>
      <c r="E14" s="4"/>
      <c r="F14" s="4"/>
      <c r="G14" s="4"/>
      <c r="H14" s="4"/>
      <c r="I14" s="4"/>
      <c r="J14" s="4"/>
      <c r="K14" s="4"/>
      <c r="L14" s="4"/>
      <c r="M14" s="4">
        <f t="shared" si="0"/>
        <v>0</v>
      </c>
      <c r="N14" s="8">
        <f t="shared" si="1"/>
        <v>0</v>
      </c>
    </row>
    <row r="15" spans="1:14" ht="18" x14ac:dyDescent="0.35">
      <c r="A15" s="7" t="s">
        <v>22</v>
      </c>
      <c r="B15" s="3" t="s">
        <v>23</v>
      </c>
      <c r="C15" s="15">
        <v>26.7</v>
      </c>
      <c r="D15" s="4"/>
      <c r="E15" s="4"/>
      <c r="F15" s="4"/>
      <c r="G15" s="4"/>
      <c r="H15" s="4"/>
      <c r="I15" s="4"/>
      <c r="J15" s="4"/>
      <c r="K15" s="4"/>
      <c r="L15" s="4"/>
      <c r="M15" s="4">
        <f t="shared" si="0"/>
        <v>0</v>
      </c>
      <c r="N15" s="8">
        <f t="shared" si="1"/>
        <v>0</v>
      </c>
    </row>
    <row r="16" spans="1:14" ht="18" x14ac:dyDescent="0.35">
      <c r="A16" s="7" t="s">
        <v>24</v>
      </c>
      <c r="B16" s="3" t="s">
        <v>25</v>
      </c>
      <c r="C16" s="15">
        <v>28.2</v>
      </c>
      <c r="D16" s="4"/>
      <c r="E16" s="4"/>
      <c r="F16" s="4"/>
      <c r="G16" s="4"/>
      <c r="H16" s="4"/>
      <c r="I16" s="4"/>
      <c r="J16" s="4"/>
      <c r="K16" s="4"/>
      <c r="L16" s="4"/>
      <c r="M16" s="4">
        <f t="shared" si="0"/>
        <v>0</v>
      </c>
      <c r="N16" s="8">
        <f t="shared" si="1"/>
        <v>0</v>
      </c>
    </row>
    <row r="17" spans="1:14" ht="18" x14ac:dyDescent="0.35">
      <c r="A17" s="7" t="s">
        <v>26</v>
      </c>
      <c r="B17" s="3" t="s">
        <v>27</v>
      </c>
      <c r="C17" s="15">
        <v>28.4</v>
      </c>
      <c r="D17" s="16"/>
      <c r="E17" s="4"/>
      <c r="F17" s="4"/>
      <c r="G17" s="4"/>
      <c r="H17" s="4"/>
      <c r="I17" s="4"/>
      <c r="J17" s="4"/>
      <c r="K17" s="4"/>
      <c r="L17" s="16"/>
      <c r="M17" s="4">
        <f t="shared" si="0"/>
        <v>0</v>
      </c>
      <c r="N17" s="8">
        <f t="shared" si="1"/>
        <v>0</v>
      </c>
    </row>
    <row r="18" spans="1:14" ht="18" x14ac:dyDescent="0.35">
      <c r="A18" s="7" t="s">
        <v>28</v>
      </c>
      <c r="B18" s="3" t="s">
        <v>29</v>
      </c>
      <c r="C18" s="15">
        <v>23.9</v>
      </c>
      <c r="D18" s="16"/>
      <c r="E18" s="4"/>
      <c r="F18" s="4"/>
      <c r="G18" s="4"/>
      <c r="H18" s="4"/>
      <c r="I18" s="4"/>
      <c r="J18" s="4"/>
      <c r="K18" s="4"/>
      <c r="L18" s="16"/>
      <c r="M18" s="4">
        <f t="shared" si="0"/>
        <v>0</v>
      </c>
      <c r="N18" s="8">
        <f t="shared" si="1"/>
        <v>0</v>
      </c>
    </row>
    <row r="19" spans="1:14" ht="18" x14ac:dyDescent="0.35">
      <c r="A19" s="7" t="s">
        <v>30</v>
      </c>
      <c r="B19" s="3" t="s">
        <v>31</v>
      </c>
      <c r="C19" s="15">
        <v>57.5</v>
      </c>
      <c r="D19" s="4"/>
      <c r="E19" s="4"/>
      <c r="F19" s="4"/>
      <c r="G19" s="4"/>
      <c r="H19" s="4"/>
      <c r="I19" s="4"/>
      <c r="J19" s="4"/>
      <c r="K19" s="4"/>
      <c r="L19" s="4"/>
      <c r="M19" s="4">
        <f t="shared" si="0"/>
        <v>0</v>
      </c>
      <c r="N19" s="8">
        <f t="shared" si="1"/>
        <v>0</v>
      </c>
    </row>
    <row r="20" spans="1:14" ht="18" x14ac:dyDescent="0.35">
      <c r="A20" s="7" t="s">
        <v>32</v>
      </c>
      <c r="B20" s="3" t="s">
        <v>33</v>
      </c>
      <c r="C20" s="15">
        <v>57.5</v>
      </c>
      <c r="D20" s="4"/>
      <c r="E20" s="4"/>
      <c r="F20" s="4"/>
      <c r="G20" s="4"/>
      <c r="H20" s="4"/>
      <c r="I20" s="4"/>
      <c r="J20" s="4"/>
      <c r="K20" s="4"/>
      <c r="L20" s="4"/>
      <c r="M20" s="4">
        <f t="shared" si="0"/>
        <v>0</v>
      </c>
      <c r="N20" s="8">
        <f t="shared" si="1"/>
        <v>0</v>
      </c>
    </row>
    <row r="21" spans="1:14" ht="18" x14ac:dyDescent="0.35">
      <c r="A21" s="7" t="s">
        <v>34</v>
      </c>
      <c r="B21" s="3" t="s">
        <v>82</v>
      </c>
      <c r="C21" s="15">
        <v>30.6</v>
      </c>
      <c r="D21" s="4"/>
      <c r="E21" s="4"/>
      <c r="F21" s="4"/>
      <c r="G21" s="4"/>
      <c r="H21" s="4"/>
      <c r="I21" s="4"/>
      <c r="J21" s="4"/>
      <c r="K21" s="4"/>
      <c r="L21" s="4"/>
      <c r="M21" s="4">
        <f t="shared" si="0"/>
        <v>0</v>
      </c>
      <c r="N21" s="8">
        <f t="shared" si="1"/>
        <v>0</v>
      </c>
    </row>
    <row r="22" spans="1:14" ht="18" x14ac:dyDescent="0.35">
      <c r="A22" s="7" t="s">
        <v>35</v>
      </c>
      <c r="B22" s="3" t="s">
        <v>36</v>
      </c>
      <c r="C22" s="15">
        <v>65.900000000000006</v>
      </c>
      <c r="D22" s="4"/>
      <c r="E22" s="4"/>
      <c r="F22" s="4"/>
      <c r="G22" s="4"/>
      <c r="H22" s="4"/>
      <c r="I22" s="4"/>
      <c r="J22" s="4"/>
      <c r="K22" s="4"/>
      <c r="L22" s="4"/>
      <c r="M22" s="4">
        <f t="shared" si="0"/>
        <v>0</v>
      </c>
      <c r="N22" s="8">
        <f t="shared" si="1"/>
        <v>0</v>
      </c>
    </row>
    <row r="23" spans="1:14" ht="18" x14ac:dyDescent="0.35">
      <c r="A23" s="7" t="s">
        <v>94</v>
      </c>
      <c r="B23" s="3" t="s">
        <v>95</v>
      </c>
      <c r="C23" s="15">
        <v>45.25</v>
      </c>
      <c r="D23" s="16"/>
      <c r="E23" s="4"/>
      <c r="F23" s="4"/>
      <c r="G23" s="4"/>
      <c r="H23" s="4"/>
      <c r="I23" s="4"/>
      <c r="J23" s="4"/>
      <c r="K23" s="16"/>
      <c r="L23" s="16"/>
      <c r="M23" s="4">
        <f t="shared" si="0"/>
        <v>0</v>
      </c>
      <c r="N23" s="8">
        <f t="shared" ref="N23" si="2">C23*SUM(D23:L23)</f>
        <v>0</v>
      </c>
    </row>
    <row r="24" spans="1:14" ht="18" x14ac:dyDescent="0.35">
      <c r="A24" s="7" t="s">
        <v>97</v>
      </c>
      <c r="B24" s="3" t="s">
        <v>96</v>
      </c>
      <c r="C24" s="15">
        <v>27.25</v>
      </c>
      <c r="D24" s="16"/>
      <c r="E24" s="4"/>
      <c r="F24" s="4"/>
      <c r="G24" s="4"/>
      <c r="H24" s="4"/>
      <c r="I24" s="4"/>
      <c r="J24" s="4"/>
      <c r="K24" s="16"/>
      <c r="L24" s="16"/>
      <c r="M24" s="4">
        <f t="shared" si="0"/>
        <v>0</v>
      </c>
      <c r="N24" s="8">
        <f t="shared" si="1"/>
        <v>0</v>
      </c>
    </row>
    <row r="25" spans="1:14" ht="18" x14ac:dyDescent="0.35">
      <c r="A25" s="7" t="s">
        <v>37</v>
      </c>
      <c r="B25" s="3" t="s">
        <v>38</v>
      </c>
      <c r="C25" s="15">
        <v>28.4</v>
      </c>
      <c r="D25" s="4"/>
      <c r="E25" s="4"/>
      <c r="F25" s="4"/>
      <c r="G25" s="4"/>
      <c r="H25" s="4"/>
      <c r="I25" s="4"/>
      <c r="J25" s="4"/>
      <c r="K25" s="4"/>
      <c r="L25" s="4"/>
      <c r="M25" s="4">
        <f t="shared" si="0"/>
        <v>0</v>
      </c>
      <c r="N25" s="8">
        <f t="shared" si="1"/>
        <v>0</v>
      </c>
    </row>
    <row r="26" spans="1:14" ht="18" x14ac:dyDescent="0.35">
      <c r="A26" s="7" t="s">
        <v>39</v>
      </c>
      <c r="B26" s="3" t="s">
        <v>40</v>
      </c>
      <c r="C26" s="15">
        <v>21.6</v>
      </c>
      <c r="D26" s="4"/>
      <c r="E26" s="4"/>
      <c r="F26" s="4"/>
      <c r="G26" s="4"/>
      <c r="H26" s="4"/>
      <c r="I26" s="4"/>
      <c r="J26" s="4"/>
      <c r="K26" s="4"/>
      <c r="L26" s="4"/>
      <c r="M26" s="4">
        <f t="shared" si="0"/>
        <v>0</v>
      </c>
      <c r="N26" s="8">
        <f t="shared" si="1"/>
        <v>0</v>
      </c>
    </row>
    <row r="27" spans="1:14" ht="18" x14ac:dyDescent="0.35">
      <c r="A27" s="7" t="s">
        <v>41</v>
      </c>
      <c r="B27" s="3" t="s">
        <v>42</v>
      </c>
      <c r="C27" s="15">
        <v>16.100000000000001</v>
      </c>
      <c r="D27" s="4"/>
      <c r="E27" s="4"/>
      <c r="F27" s="4"/>
      <c r="G27" s="4"/>
      <c r="H27" s="4"/>
      <c r="I27" s="4"/>
      <c r="J27" s="4"/>
      <c r="K27" s="4"/>
      <c r="L27" s="4"/>
      <c r="M27" s="4">
        <f t="shared" si="0"/>
        <v>0</v>
      </c>
      <c r="N27" s="8">
        <f t="shared" si="1"/>
        <v>0</v>
      </c>
    </row>
    <row r="28" spans="1:14" ht="18" x14ac:dyDescent="0.35">
      <c r="A28" s="7" t="s">
        <v>43</v>
      </c>
      <c r="B28" s="3" t="s">
        <v>44</v>
      </c>
      <c r="C28" s="15">
        <v>13.9</v>
      </c>
      <c r="D28" s="16"/>
      <c r="E28" s="4"/>
      <c r="F28" s="4"/>
      <c r="G28" s="4"/>
      <c r="H28" s="4"/>
      <c r="I28" s="4"/>
      <c r="J28" s="4"/>
      <c r="K28" s="4"/>
      <c r="L28" s="4"/>
      <c r="M28" s="4">
        <f t="shared" si="0"/>
        <v>0</v>
      </c>
      <c r="N28" s="8">
        <f t="shared" si="1"/>
        <v>0</v>
      </c>
    </row>
    <row r="29" spans="1:14" ht="18" x14ac:dyDescent="0.35">
      <c r="A29" s="7" t="s">
        <v>45</v>
      </c>
      <c r="B29" s="3" t="s">
        <v>83</v>
      </c>
      <c r="C29" s="15">
        <v>164.3</v>
      </c>
      <c r="D29" s="16"/>
      <c r="E29" s="4"/>
      <c r="F29" s="4"/>
      <c r="G29" s="4"/>
      <c r="H29" s="4"/>
      <c r="I29" s="4"/>
      <c r="J29" s="4"/>
      <c r="K29" s="16"/>
      <c r="L29" s="16"/>
      <c r="M29" s="4">
        <f t="shared" si="0"/>
        <v>0</v>
      </c>
      <c r="N29" s="8">
        <f t="shared" si="1"/>
        <v>0</v>
      </c>
    </row>
    <row r="30" spans="1:14" ht="18" x14ac:dyDescent="0.35">
      <c r="A30" s="7" t="s">
        <v>47</v>
      </c>
      <c r="B30" s="3" t="s">
        <v>84</v>
      </c>
      <c r="C30" s="15">
        <v>10.199999999999999</v>
      </c>
      <c r="D30" s="4"/>
      <c r="E30" s="4"/>
      <c r="F30" s="4"/>
      <c r="G30" s="4"/>
      <c r="H30" s="4"/>
      <c r="I30" s="4"/>
      <c r="J30" s="4"/>
      <c r="K30" s="4"/>
      <c r="L30" s="4"/>
      <c r="M30" s="4">
        <f t="shared" si="0"/>
        <v>0</v>
      </c>
      <c r="N30" s="8">
        <f t="shared" si="1"/>
        <v>0</v>
      </c>
    </row>
    <row r="31" spans="1:14" ht="18" x14ac:dyDescent="0.35">
      <c r="A31" s="7" t="s">
        <v>48</v>
      </c>
      <c r="B31" s="3" t="s">
        <v>85</v>
      </c>
      <c r="C31" s="15">
        <v>19.100000000000001</v>
      </c>
      <c r="D31" s="4"/>
      <c r="E31" s="4"/>
      <c r="F31" s="4"/>
      <c r="G31" s="4"/>
      <c r="H31" s="4"/>
      <c r="I31" s="4"/>
      <c r="J31" s="4"/>
      <c r="K31" s="4"/>
      <c r="L31" s="16"/>
      <c r="M31" s="4">
        <f t="shared" si="0"/>
        <v>0</v>
      </c>
      <c r="N31" s="8">
        <f t="shared" si="1"/>
        <v>0</v>
      </c>
    </row>
    <row r="32" spans="1:14" ht="18" x14ac:dyDescent="0.35">
      <c r="A32" s="7" t="s">
        <v>49</v>
      </c>
      <c r="B32" s="3" t="s">
        <v>86</v>
      </c>
      <c r="C32" s="15">
        <v>4.7</v>
      </c>
      <c r="D32" s="4"/>
      <c r="E32" s="4"/>
      <c r="F32" s="4"/>
      <c r="G32" s="4"/>
      <c r="H32" s="4"/>
      <c r="I32" s="4"/>
      <c r="J32" s="4"/>
      <c r="K32" s="4"/>
      <c r="L32" s="4"/>
      <c r="M32" s="4">
        <f t="shared" si="0"/>
        <v>0</v>
      </c>
      <c r="N32" s="8">
        <f t="shared" si="1"/>
        <v>0</v>
      </c>
    </row>
    <row r="33" spans="1:14" ht="18" x14ac:dyDescent="0.35">
      <c r="A33" s="7" t="s">
        <v>50</v>
      </c>
      <c r="B33" s="3" t="s">
        <v>51</v>
      </c>
      <c r="C33" s="15">
        <v>2.5</v>
      </c>
      <c r="D33" s="16"/>
      <c r="E33" s="4"/>
      <c r="F33" s="4"/>
      <c r="G33" s="4"/>
      <c r="H33" s="4"/>
      <c r="I33" s="4"/>
      <c r="J33" s="4"/>
      <c r="K33" s="4"/>
      <c r="L33" s="4"/>
      <c r="M33" s="4">
        <f t="shared" si="0"/>
        <v>0</v>
      </c>
      <c r="N33" s="8">
        <f t="shared" si="1"/>
        <v>0</v>
      </c>
    </row>
    <row r="34" spans="1:14" ht="18" x14ac:dyDescent="0.35">
      <c r="A34" s="7" t="s">
        <v>52</v>
      </c>
      <c r="B34" s="3" t="s">
        <v>53</v>
      </c>
      <c r="C34" s="15">
        <v>9.8000000000000007</v>
      </c>
      <c r="D34" s="16"/>
      <c r="E34" s="4"/>
      <c r="F34" s="4"/>
      <c r="G34" s="4"/>
      <c r="H34" s="4"/>
      <c r="I34" s="4"/>
      <c r="J34" s="4"/>
      <c r="K34" s="4"/>
      <c r="L34" s="16"/>
      <c r="M34" s="4">
        <f t="shared" si="0"/>
        <v>0</v>
      </c>
      <c r="N34" s="8">
        <f t="shared" si="1"/>
        <v>0</v>
      </c>
    </row>
    <row r="35" spans="1:14" ht="18" x14ac:dyDescent="0.35">
      <c r="A35" s="7" t="s">
        <v>54</v>
      </c>
      <c r="B35" s="3" t="s">
        <v>87</v>
      </c>
      <c r="C35" s="15">
        <v>9</v>
      </c>
      <c r="D35" s="16"/>
      <c r="E35" s="4"/>
      <c r="F35" s="4"/>
      <c r="G35" s="4"/>
      <c r="H35" s="4"/>
      <c r="I35" s="4"/>
      <c r="J35" s="16"/>
      <c r="K35" s="16"/>
      <c r="L35" s="16"/>
      <c r="M35" s="4">
        <f t="shared" si="0"/>
        <v>0</v>
      </c>
      <c r="N35" s="8">
        <f t="shared" si="1"/>
        <v>0</v>
      </c>
    </row>
    <row r="36" spans="1:14" ht="18" x14ac:dyDescent="0.35">
      <c r="A36" s="7" t="s">
        <v>55</v>
      </c>
      <c r="B36" s="3" t="s">
        <v>56</v>
      </c>
      <c r="C36" s="15">
        <v>8.1999999999999993</v>
      </c>
      <c r="D36" s="16"/>
      <c r="E36" s="4"/>
      <c r="F36" s="4"/>
      <c r="G36" s="4"/>
      <c r="H36" s="4"/>
      <c r="I36" s="16"/>
      <c r="J36" s="16"/>
      <c r="K36" s="16"/>
      <c r="L36" s="16"/>
      <c r="M36" s="4">
        <f t="shared" si="0"/>
        <v>0</v>
      </c>
      <c r="N36" s="8">
        <f t="shared" si="1"/>
        <v>0</v>
      </c>
    </row>
    <row r="37" spans="1:14" ht="18" x14ac:dyDescent="0.35">
      <c r="A37" s="7" t="s">
        <v>60</v>
      </c>
      <c r="B37" s="3" t="s">
        <v>61</v>
      </c>
      <c r="C37" s="15">
        <v>2.9</v>
      </c>
      <c r="D37" s="16"/>
      <c r="E37" s="4"/>
      <c r="F37" s="4"/>
      <c r="G37" s="4"/>
      <c r="H37" s="4"/>
      <c r="I37" s="16"/>
      <c r="J37" s="16"/>
      <c r="K37" s="16"/>
      <c r="L37" s="16"/>
      <c r="M37" s="4">
        <f t="shared" si="0"/>
        <v>0</v>
      </c>
      <c r="N37" s="8">
        <f t="shared" si="1"/>
        <v>0</v>
      </c>
    </row>
    <row r="38" spans="1:14" ht="18" x14ac:dyDescent="0.35">
      <c r="A38" s="7" t="s">
        <v>88</v>
      </c>
      <c r="B38" s="3" t="s">
        <v>46</v>
      </c>
      <c r="C38" s="15">
        <v>19.399999999999999</v>
      </c>
      <c r="D38" s="16"/>
      <c r="E38" s="4"/>
      <c r="F38" s="4"/>
      <c r="G38" s="4"/>
      <c r="H38" s="4"/>
      <c r="I38" s="4"/>
      <c r="J38" s="4"/>
      <c r="K38" s="16"/>
      <c r="L38" s="16"/>
      <c r="M38" s="4">
        <f t="shared" si="0"/>
        <v>0</v>
      </c>
      <c r="N38" s="8">
        <f t="shared" si="1"/>
        <v>0</v>
      </c>
    </row>
    <row r="39" spans="1:14" ht="18" x14ac:dyDescent="0.35">
      <c r="A39" s="7" t="s">
        <v>57</v>
      </c>
      <c r="B39" s="3" t="s">
        <v>58</v>
      </c>
      <c r="C39" s="15">
        <v>2.2000000000000002</v>
      </c>
      <c r="D39" s="4"/>
      <c r="E39" s="21" t="s">
        <v>89</v>
      </c>
      <c r="F39" s="22"/>
      <c r="G39" s="22"/>
      <c r="H39" s="22"/>
      <c r="I39" s="22"/>
      <c r="J39" s="22"/>
      <c r="K39" s="22"/>
      <c r="L39" s="23"/>
      <c r="M39" s="4">
        <f>SUM(D39:L39)</f>
        <v>0</v>
      </c>
      <c r="N39" s="8">
        <f>C39*SUM(D39:L39)</f>
        <v>0</v>
      </c>
    </row>
    <row r="40" spans="1:14" ht="18" x14ac:dyDescent="0.35">
      <c r="A40" s="7" t="s">
        <v>99</v>
      </c>
      <c r="B40" s="3" t="s">
        <v>59</v>
      </c>
      <c r="C40" s="15">
        <v>3.7</v>
      </c>
      <c r="D40" s="4"/>
      <c r="E40" s="21" t="s">
        <v>89</v>
      </c>
      <c r="F40" s="22"/>
      <c r="G40" s="22"/>
      <c r="H40" s="22"/>
      <c r="I40" s="22"/>
      <c r="J40" s="22"/>
      <c r="K40" s="22"/>
      <c r="L40" s="23"/>
      <c r="M40" s="4">
        <f t="shared" si="0"/>
        <v>0</v>
      </c>
      <c r="N40" s="8">
        <f t="shared" si="1"/>
        <v>0</v>
      </c>
    </row>
    <row r="41" spans="1:14" ht="18" x14ac:dyDescent="0.35">
      <c r="A41" s="7" t="s">
        <v>91</v>
      </c>
      <c r="B41" s="3" t="s">
        <v>92</v>
      </c>
      <c r="C41" s="15">
        <v>2.9</v>
      </c>
      <c r="D41" s="4"/>
      <c r="E41" s="21" t="s">
        <v>89</v>
      </c>
      <c r="F41" s="22"/>
      <c r="G41" s="22"/>
      <c r="H41" s="22"/>
      <c r="I41" s="22"/>
      <c r="J41" s="22"/>
      <c r="K41" s="22"/>
      <c r="L41" s="23"/>
      <c r="M41" s="4">
        <f t="shared" si="0"/>
        <v>0</v>
      </c>
      <c r="N41" s="8">
        <f t="shared" si="1"/>
        <v>0</v>
      </c>
    </row>
    <row r="42" spans="1:14" ht="18" x14ac:dyDescent="0.35">
      <c r="A42" s="7" t="s">
        <v>64</v>
      </c>
      <c r="B42" s="3" t="s">
        <v>65</v>
      </c>
      <c r="C42" s="15">
        <v>3.3</v>
      </c>
      <c r="D42" s="4"/>
      <c r="E42" s="21" t="s">
        <v>93</v>
      </c>
      <c r="F42" s="22"/>
      <c r="G42" s="22"/>
      <c r="H42" s="22"/>
      <c r="I42" s="22"/>
      <c r="J42" s="22"/>
      <c r="K42" s="22"/>
      <c r="L42" s="23"/>
      <c r="M42" s="4">
        <f t="shared" si="0"/>
        <v>0</v>
      </c>
      <c r="N42" s="8">
        <f t="shared" si="1"/>
        <v>0</v>
      </c>
    </row>
    <row r="43" spans="1:14" ht="23.4" x14ac:dyDescent="0.45">
      <c r="A43" s="24" t="s">
        <v>90</v>
      </c>
      <c r="B43" s="25"/>
      <c r="C43" s="25"/>
      <c r="D43" s="26"/>
      <c r="E43" s="17">
        <v>36</v>
      </c>
      <c r="F43" s="17">
        <v>38</v>
      </c>
      <c r="G43" s="17">
        <v>40</v>
      </c>
      <c r="H43" s="17">
        <v>42</v>
      </c>
      <c r="I43" s="17">
        <v>44</v>
      </c>
      <c r="J43" s="17">
        <v>46</v>
      </c>
      <c r="K43" s="17">
        <v>48</v>
      </c>
      <c r="L43" s="17">
        <v>50</v>
      </c>
      <c r="M43" s="4"/>
      <c r="N43" s="8"/>
    </row>
    <row r="44" spans="1:14" ht="18" x14ac:dyDescent="0.35">
      <c r="A44" s="7" t="s">
        <v>62</v>
      </c>
      <c r="B44" s="3" t="s">
        <v>63</v>
      </c>
      <c r="C44" s="15">
        <v>7.8</v>
      </c>
      <c r="D44" s="4"/>
      <c r="E44" s="4"/>
      <c r="F44" s="4"/>
      <c r="G44" s="4"/>
      <c r="H44" s="4"/>
      <c r="I44" s="4"/>
      <c r="J44" s="4"/>
      <c r="L44" s="4"/>
      <c r="M44" s="4">
        <f t="shared" si="0"/>
        <v>0</v>
      </c>
      <c r="N44" s="8">
        <f t="shared" si="1"/>
        <v>0</v>
      </c>
    </row>
    <row r="45" spans="1:14" ht="18.600000000000001" thickBot="1" x14ac:dyDescent="0.4">
      <c r="A45" s="9" t="s">
        <v>66</v>
      </c>
      <c r="B45" s="10" t="s">
        <v>67</v>
      </c>
      <c r="C45" s="18">
        <v>2.4</v>
      </c>
      <c r="D45" s="19"/>
      <c r="E45" s="19"/>
      <c r="F45" s="19"/>
      <c r="G45" s="19"/>
      <c r="H45" s="19"/>
      <c r="I45" s="19"/>
      <c r="J45" s="19"/>
      <c r="K45" s="19"/>
      <c r="L45" s="19"/>
      <c r="M45" s="4">
        <f t="shared" si="0"/>
        <v>0</v>
      </c>
      <c r="N45" s="8">
        <f>C45*SUM(D45:L45)</f>
        <v>0</v>
      </c>
    </row>
    <row r="46" spans="1:14" ht="18.600000000000001" thickBot="1" x14ac:dyDescent="0.4">
      <c r="A46" s="27" t="s">
        <v>69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0">
        <f>SUM(M10:M45)</f>
        <v>0</v>
      </c>
      <c r="N46" s="5">
        <f>SUM(N10:N45)</f>
        <v>0</v>
      </c>
    </row>
  </sheetData>
  <mergeCells count="25">
    <mergeCell ref="E39:L39"/>
    <mergeCell ref="A3:G3"/>
    <mergeCell ref="A4:G4"/>
    <mergeCell ref="A5:G5"/>
    <mergeCell ref="A6:G6"/>
    <mergeCell ref="A7:G8"/>
    <mergeCell ref="L6:N6"/>
    <mergeCell ref="L5:N5"/>
    <mergeCell ref="L7:N7"/>
    <mergeCell ref="H7:K7"/>
    <mergeCell ref="H8:K8"/>
    <mergeCell ref="L8:N8"/>
    <mergeCell ref="E42:L42"/>
    <mergeCell ref="A43:D43"/>
    <mergeCell ref="A46:L46"/>
    <mergeCell ref="A1:L2"/>
    <mergeCell ref="M1:N2"/>
    <mergeCell ref="H4:K4"/>
    <mergeCell ref="L4:N4"/>
    <mergeCell ref="E40:L40"/>
    <mergeCell ref="E41:L41"/>
    <mergeCell ref="H5:K5"/>
    <mergeCell ref="H3:K3"/>
    <mergeCell ref="H6:K6"/>
    <mergeCell ref="L3:N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 CDC HABITAT 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Alain CAZIER</cp:lastModifiedBy>
  <dcterms:created xsi:type="dcterms:W3CDTF">2025-12-22T13:24:37Z</dcterms:created>
  <dcterms:modified xsi:type="dcterms:W3CDTF">2026-03-02T13:29:46Z</dcterms:modified>
</cp:coreProperties>
</file>